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hish.thukral\Downloads\"/>
    </mc:Choice>
  </mc:AlternateContent>
  <bookViews>
    <workbookView xWindow="0" yWindow="0" windowWidth="20400" windowHeight="7050" activeTab="11"/>
  </bookViews>
  <sheets>
    <sheet name="STM" sheetId="1" r:id="rId1"/>
    <sheet name="MIS" sheetId="47" r:id="rId2"/>
    <sheet name="BRM" sheetId="48" r:id="rId3"/>
    <sheet name="AMC" sheetId="49" r:id="rId4"/>
    <sheet name="PE" sheetId="50" r:id="rId5"/>
    <sheet name="ENT" sheetId="51" r:id="rId6"/>
    <sheet name="DT" sheetId="52" r:id="rId7"/>
    <sheet name="BESS" sheetId="53" r:id="rId8"/>
    <sheet name="MPC" sheetId="54" r:id="rId9"/>
    <sheet name="ACF" sheetId="55" r:id="rId10"/>
    <sheet name="OR" sheetId="56" r:id="rId11"/>
    <sheet name="AHRM" sheetId="5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7" l="1"/>
  <c r="H8" i="57"/>
  <c r="M8" i="57" s="1"/>
  <c r="M7" i="57"/>
  <c r="K7" i="57"/>
  <c r="H7" i="57"/>
  <c r="M6" i="57"/>
  <c r="K6" i="57"/>
  <c r="H6" i="57"/>
  <c r="K8" i="56"/>
  <c r="H8" i="56"/>
  <c r="M8" i="56" s="1"/>
  <c r="K7" i="56"/>
  <c r="H7" i="56"/>
  <c r="M7" i="56" s="1"/>
  <c r="K6" i="56"/>
  <c r="H6" i="56"/>
  <c r="M6" i="56" s="1"/>
  <c r="K10" i="55"/>
  <c r="H10" i="55"/>
  <c r="M10" i="55" s="1"/>
  <c r="M9" i="55"/>
  <c r="K9" i="55"/>
  <c r="H9" i="55"/>
  <c r="K8" i="55"/>
  <c r="H8" i="55"/>
  <c r="M8" i="55" s="1"/>
  <c r="M7" i="55"/>
  <c r="K7" i="55"/>
  <c r="H7" i="55"/>
  <c r="M6" i="55"/>
  <c r="K6" i="55"/>
  <c r="H6" i="55"/>
  <c r="K8" i="54"/>
  <c r="H8" i="54"/>
  <c r="M8" i="54" s="1"/>
  <c r="K7" i="54"/>
  <c r="H7" i="54"/>
  <c r="M7" i="54" s="1"/>
  <c r="M6" i="54"/>
  <c r="K6" i="54"/>
  <c r="H6" i="54"/>
  <c r="K7" i="53"/>
  <c r="H7" i="53"/>
  <c r="M7" i="53" s="1"/>
  <c r="M6" i="53"/>
  <c r="K6" i="53"/>
  <c r="H6" i="53"/>
  <c r="K7" i="52"/>
  <c r="H7" i="52"/>
  <c r="M7" i="52" s="1"/>
  <c r="M6" i="52"/>
  <c r="K6" i="52"/>
  <c r="H6" i="52"/>
  <c r="K7" i="51"/>
  <c r="H7" i="51"/>
  <c r="M7" i="51" s="1"/>
  <c r="M6" i="51"/>
  <c r="K6" i="51"/>
  <c r="H6" i="51"/>
  <c r="K7" i="50"/>
  <c r="H7" i="50"/>
  <c r="M7" i="50" s="1"/>
  <c r="K6" i="50"/>
  <c r="H6" i="50"/>
  <c r="M6" i="50" s="1"/>
  <c r="K8" i="49"/>
  <c r="H8" i="49"/>
  <c r="M8" i="49" s="1"/>
  <c r="M7" i="49"/>
  <c r="K7" i="49"/>
  <c r="H7" i="49"/>
  <c r="M6" i="49"/>
  <c r="K6" i="49"/>
  <c r="H6" i="49"/>
  <c r="K8" i="48"/>
  <c r="H8" i="48"/>
  <c r="M8" i="48" s="1"/>
  <c r="M7" i="48"/>
  <c r="K7" i="48"/>
  <c r="H7" i="48"/>
  <c r="M6" i="48"/>
  <c r="K6" i="48"/>
  <c r="H6" i="48"/>
  <c r="K7" i="47"/>
  <c r="H7" i="47"/>
  <c r="M7" i="47" s="1"/>
  <c r="M6" i="47"/>
  <c r="K6" i="47"/>
  <c r="H6" i="47"/>
  <c r="M9" i="1" l="1"/>
  <c r="K9" i="1"/>
  <c r="H9" i="1"/>
  <c r="M8" i="1"/>
  <c r="K8" i="1"/>
  <c r="H8" i="1"/>
  <c r="K7" i="1"/>
  <c r="H7" i="1"/>
  <c r="M7" i="1" s="1"/>
  <c r="K6" i="1"/>
  <c r="H6" i="1"/>
  <c r="M6" i="1" s="1"/>
</calcChain>
</file>

<file path=xl/sharedStrings.xml><?xml version="1.0" encoding="utf-8"?>
<sst xmlns="http://schemas.openxmlformats.org/spreadsheetml/2006/main" count="200" uniqueCount="60">
  <si>
    <t>CLO</t>
  </si>
  <si>
    <t>Assessment Task</t>
  </si>
  <si>
    <t>Alloted Marks</t>
  </si>
  <si>
    <t>Total 
students</t>
  </si>
  <si>
    <t>Students achieving 
the target</t>
  </si>
  <si>
    <t>Attainment
Level</t>
  </si>
  <si>
    <t>Weighted
Attainment
Level</t>
  </si>
  <si>
    <t>End-term exam question-1 (ETQ-1)</t>
  </si>
  <si>
    <t>End-term exam question-2 (ETQ-2)</t>
  </si>
  <si>
    <t>End-term exam question-3 (ETQ-3)</t>
  </si>
  <si>
    <t>Ethics Situation Reaction Test (ESRT)</t>
  </si>
  <si>
    <t>Jaipuria Institute of Management, Noida</t>
  </si>
  <si>
    <t>Program: PGDM</t>
  </si>
  <si>
    <t>Academic Year: 2019-20 | Batch: 2019-21 | 3rd Trimester</t>
  </si>
  <si>
    <t>Course: Strategic Management  (STM)</t>
  </si>
  <si>
    <t>CLO-1:  Articulate critical factors for success or failure of an organization.</t>
  </si>
  <si>
    <t>CLO-2:    Analyze firm’s external environment, industry structure and external forces for selecting appropriate course of action.</t>
  </si>
  <si>
    <t>CLO-3:    Analyze firm’s internal strengths, resources and capabilities for selecting appropriate course of action.</t>
  </si>
  <si>
    <t>CLO-4:  Analyze organizational aspects like culture, leadership etc. for effective implementation of strategies</t>
  </si>
  <si>
    <t>CLO-1:  Describe the concept of information and information systems in the different processes of business.</t>
  </si>
  <si>
    <t>CLO-2:    Discuss the role of information systems hierarchy (TPS, MIS DSS) and it’s enablers in operations of a business</t>
  </si>
  <si>
    <t>Course: Management Information Systems (MIS)</t>
  </si>
  <si>
    <t xml:space="preserve">CLO-1:  Define business research problem in context of given situation and existing literature </t>
  </si>
  <si>
    <t>CLO-2:    Demonstrate proficiency in developing research design, selecting appropriate data collection and
analysis methods / techniques.</t>
  </si>
  <si>
    <t>Course: Applied Managerial Communication (AMC)</t>
  </si>
  <si>
    <t>Course: Business Research Methods (BRM)</t>
  </si>
  <si>
    <t>CLO-1:  Apply communication tools to resolve conflicts in groups</t>
  </si>
  <si>
    <t>CLO-2:    Formulate cordial and strategic relations in various business settings with
traditional and technological communication tools/techniques.</t>
  </si>
  <si>
    <t>CLO-3:    Develop sensitivity to cross-cultural communication.</t>
  </si>
  <si>
    <t>CLO-3:    Complete, from the brief created, a research proposal for implementation</t>
  </si>
  <si>
    <t>Course: Professional Ethics (PE)</t>
  </si>
  <si>
    <t xml:space="preserve">CLO-1:  Appreciate the importance of professional ethics and values to individuals, business organizations, and society. </t>
  </si>
  <si>
    <t xml:space="preserve">CLO-2:    Comprehend how ethical behaviour is influenced by context. </t>
  </si>
  <si>
    <t xml:space="preserve">CLO-1:  </t>
  </si>
  <si>
    <t xml:space="preserve">CLO-2:    </t>
  </si>
  <si>
    <t>Course: Entrepreneurship (ENT)</t>
  </si>
  <si>
    <t>Course: Design Thinking (DT)</t>
  </si>
  <si>
    <t>CLO-1:  Acquire deep understanding of the Design Thinking principles, process and tools.</t>
  </si>
  <si>
    <t>CLO-2:    Apply Design Thinking framework as a structured process to solve problems, generate breakthrough ideas</t>
  </si>
  <si>
    <t>Course: Business, Environmental and Social Sustainability (Workshop) (BESS)</t>
  </si>
  <si>
    <t xml:space="preserve">CLO-1:  Outline the concepts and philosophies underpinning sustainability and its four pillars. </t>
  </si>
  <si>
    <t>CLO-2:    Examine the key elements of sustainable thinking to business decisions in terms of intended and unintended consequences</t>
  </si>
  <si>
    <t>Course: Marketing Planning and Control  (MPC)</t>
  </si>
  <si>
    <t>CLO-1:  Apply marketing concepts for decision-making in a real-life marketing situation.</t>
  </si>
  <si>
    <t>CLO-2:    Analyze a given marketing plan of a firm</t>
  </si>
  <si>
    <t>CLO-3:    Create a Marketing Plan for an organization</t>
  </si>
  <si>
    <t>Course: Advanced Corporate Finance (ACF)</t>
  </si>
  <si>
    <t xml:space="preserve">CLO-1:  Compute the market value of equity and market value of firm. </t>
  </si>
  <si>
    <t xml:space="preserve">CLO-2:    Analyze risk in capital budgeting decisions. </t>
  </si>
  <si>
    <t xml:space="preserve">CLO-3:    Analyze financial risk management decisions. </t>
  </si>
  <si>
    <t xml:space="preserve">CLO-4:    Analyze corporate restructuring decisions such as mergers and acquisitions. </t>
  </si>
  <si>
    <t>CLO5:   Analyze financial decisions in the context of multinational corporations</t>
  </si>
  <si>
    <t>Course: Operations Research (OR)</t>
  </si>
  <si>
    <t>CLO-1:  Prepare a mathematical model for business situations.</t>
  </si>
  <si>
    <t>CLO-2:    Solve mathematical models using Operations Research techniques</t>
  </si>
  <si>
    <t>CLO-3:    Interpret the results obtained and translate solutions into directives for action</t>
  </si>
  <si>
    <t>Course: Advanced Human Resource Management (AHRM)</t>
  </si>
  <si>
    <t>CLO-1:  Outline the partnership of HR with business strategy</t>
  </si>
  <si>
    <t>CLO-2:    Identify contemporary HR issues for productive &amp; employee oriented work environment.</t>
  </si>
  <si>
    <t>CLO-3:    Justify suitable HR strategy &amp; practices in alignment with business.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</si>
</sst>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4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10"/>
  <sheetViews>
    <sheetView workbookViewId="0">
      <selection activeCell="E10" sqref="E10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14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15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16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3" t="s">
        <v>17</v>
      </c>
      <c r="F8" s="3" t="s">
        <v>9</v>
      </c>
      <c r="G8" s="3">
        <v>12</v>
      </c>
      <c r="H8" s="3" t="e">
        <f>G8/#REF!</f>
        <v>#REF!</v>
      </c>
      <c r="I8" s="3">
        <v>46</v>
      </c>
      <c r="J8" s="3">
        <v>26</v>
      </c>
      <c r="K8" s="3">
        <f>J8/I8</f>
        <v>0.56521739130434778</v>
      </c>
      <c r="L8" s="3">
        <v>2</v>
      </c>
      <c r="M8" s="3" t="e">
        <f>L8*H8</f>
        <v>#REF!</v>
      </c>
    </row>
    <row r="9" spans="5:13" x14ac:dyDescent="0.25">
      <c r="E9" s="8" t="s">
        <v>18</v>
      </c>
      <c r="F9" s="3" t="s">
        <v>10</v>
      </c>
      <c r="G9" s="3">
        <v>10</v>
      </c>
      <c r="H9" s="3" t="e">
        <f>G9/#REF!</f>
        <v>#REF!</v>
      </c>
      <c r="I9" s="3">
        <v>46</v>
      </c>
      <c r="J9" s="3">
        <v>14</v>
      </c>
      <c r="K9" s="3">
        <f>J9/I9</f>
        <v>0.30434782608695654</v>
      </c>
      <c r="L9" s="3">
        <v>1</v>
      </c>
      <c r="M9" s="3" t="e">
        <f>L9*H9</f>
        <v>#REF!</v>
      </c>
    </row>
    <row r="10" spans="5:13" x14ac:dyDescent="0.25">
      <c r="E10" s="1"/>
      <c r="F10" s="1"/>
      <c r="G10" s="2"/>
      <c r="H10" s="2"/>
      <c r="I10" s="2"/>
      <c r="J10" s="2"/>
      <c r="K10" s="2"/>
      <c r="L10" s="2"/>
      <c r="M10" s="2"/>
    </row>
  </sheetData>
  <mergeCells count="9">
    <mergeCell ref="E8:M8"/>
    <mergeCell ref="E9:M9"/>
    <mergeCell ref="E1:M1"/>
    <mergeCell ref="E2:M2"/>
    <mergeCell ref="E3:M3"/>
    <mergeCell ref="E4:M4"/>
    <mergeCell ref="E5:M5"/>
    <mergeCell ref="E6:M6"/>
    <mergeCell ref="E7:M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5" sqref="E5:M5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21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19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3" t="s">
        <v>20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1"/>
      <c r="F8" s="1"/>
      <c r="G8" s="2"/>
      <c r="H8" s="2"/>
      <c r="I8" s="2"/>
      <c r="J8" s="2"/>
      <c r="K8" s="2"/>
      <c r="L8" s="2"/>
      <c r="M8" s="2"/>
    </row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E9" sqref="E9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25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22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ht="24.75" customHeight="1" x14ac:dyDescent="0.25">
      <c r="E7" s="8" t="s">
        <v>23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8" t="s">
        <v>29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>J8/I8</f>
        <v>0.2391304347826087</v>
      </c>
      <c r="L8" s="3">
        <v>1</v>
      </c>
      <c r="M8" s="3" t="e">
        <f>L8*H8</f>
        <v>#REF!</v>
      </c>
    </row>
    <row r="9" spans="5:13" ht="26.25" customHeight="1" x14ac:dyDescent="0.25"/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9"/>
  <sheetViews>
    <sheetView workbookViewId="0">
      <selection activeCell="H13" sqref="H13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24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3" t="s">
        <v>26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ht="24.75" customHeight="1" x14ac:dyDescent="0.25">
      <c r="E7" s="8" t="s">
        <v>27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8" t="s">
        <v>28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>J8/I8</f>
        <v>0.2391304347826087</v>
      </c>
      <c r="L8" s="3">
        <v>1</v>
      </c>
      <c r="M8" s="3" t="e">
        <f>L8*H8</f>
        <v>#REF!</v>
      </c>
    </row>
    <row r="9" spans="5:13" ht="26.25" customHeight="1" x14ac:dyDescent="0.25"/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G13" sqref="G13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30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ht="27.75" customHeight="1" x14ac:dyDescent="0.25">
      <c r="E6" s="8" t="s">
        <v>31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32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ht="26.25" customHeight="1" x14ac:dyDescent="0.25"/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I11" sqref="I11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35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ht="27.75" customHeight="1" x14ac:dyDescent="0.25">
      <c r="E6" s="8" t="s">
        <v>33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34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ht="26.25" customHeight="1" x14ac:dyDescent="0.25"/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I9" sqref="I9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36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ht="27.75" customHeight="1" x14ac:dyDescent="0.25">
      <c r="E6" s="8" t="s">
        <v>37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ht="30.75" customHeight="1" x14ac:dyDescent="0.25">
      <c r="E7" s="8" t="s">
        <v>38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ht="26.25" customHeight="1" x14ac:dyDescent="0.25"/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8" sqref="E8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39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ht="27.75" customHeight="1" x14ac:dyDescent="0.25">
      <c r="E6" s="8" t="s">
        <v>40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ht="30.75" customHeight="1" x14ac:dyDescent="0.25">
      <c r="E7" s="8" t="s">
        <v>41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ht="26.25" customHeight="1" x14ac:dyDescent="0.25"/>
  </sheetData>
  <mergeCells count="7">
    <mergeCell ref="E7:M7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E9" sqref="E9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42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ht="27.75" customHeight="1" x14ac:dyDescent="0.25">
      <c r="E6" s="8" t="s">
        <v>43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ht="30.75" customHeight="1" x14ac:dyDescent="0.25">
      <c r="E7" s="8" t="s">
        <v>44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ht="26.25" customHeight="1" x14ac:dyDescent="0.25">
      <c r="E8" s="8" t="s">
        <v>45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>J8/I8</f>
        <v>0.2391304347826087</v>
      </c>
      <c r="L8" s="3">
        <v>1</v>
      </c>
      <c r="M8" s="3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10"/>
  <sheetViews>
    <sheetView workbookViewId="0">
      <selection activeCell="C15" sqref="C15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46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8" t="s">
        <v>47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48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8" t="s">
        <v>49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>J8/I8</f>
        <v>0.2391304347826087</v>
      </c>
      <c r="L8" s="3">
        <v>1</v>
      </c>
      <c r="M8" s="3" t="e">
        <f>L8*H8</f>
        <v>#REF!</v>
      </c>
    </row>
    <row r="9" spans="5:13" x14ac:dyDescent="0.25">
      <c r="E9" s="8" t="s">
        <v>50</v>
      </c>
      <c r="F9" s="3" t="s">
        <v>8</v>
      </c>
      <c r="G9" s="3">
        <v>20</v>
      </c>
      <c r="H9" s="3" t="e">
        <f>G9/#REF!</f>
        <v>#REF!</v>
      </c>
      <c r="I9" s="3">
        <v>46</v>
      </c>
      <c r="J9" s="3">
        <v>11</v>
      </c>
      <c r="K9" s="3">
        <f>J9/I9</f>
        <v>0.2391304347826087</v>
      </c>
      <c r="L9" s="3">
        <v>1</v>
      </c>
      <c r="M9" s="3" t="e">
        <f>L9*H9</f>
        <v>#REF!</v>
      </c>
    </row>
    <row r="10" spans="5:13" x14ac:dyDescent="0.25">
      <c r="E10" s="8" t="s">
        <v>51</v>
      </c>
      <c r="F10" s="3" t="s">
        <v>8</v>
      </c>
      <c r="G10" s="3">
        <v>20</v>
      </c>
      <c r="H10" s="3" t="e">
        <f>G10/#REF!</f>
        <v>#REF!</v>
      </c>
      <c r="I10" s="3">
        <v>46</v>
      </c>
      <c r="J10" s="3">
        <v>11</v>
      </c>
      <c r="K10" s="3">
        <f>J10/I10</f>
        <v>0.2391304347826087</v>
      </c>
      <c r="L10" s="3">
        <v>1</v>
      </c>
      <c r="M10" s="3" t="e">
        <f>L10*H10</f>
        <v>#REF!</v>
      </c>
    </row>
  </sheetData>
  <mergeCells count="10">
    <mergeCell ref="E7:M7"/>
    <mergeCell ref="E8:M8"/>
    <mergeCell ref="E9:M9"/>
    <mergeCell ref="E10:M10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workbookViewId="0">
      <selection activeCell="A9" sqref="A9:XFD10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52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8" t="s">
        <v>53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54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8" t="s">
        <v>55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>J8/I8</f>
        <v>0.2391304347826087</v>
      </c>
      <c r="L8" s="3">
        <v>1</v>
      </c>
      <c r="M8" s="3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M8"/>
  <sheetViews>
    <sheetView tabSelected="1" workbookViewId="0">
      <selection activeCell="E8" sqref="E8:M8"/>
    </sheetView>
  </sheetViews>
  <sheetFormatPr defaultRowHeight="15" x14ac:dyDescent="0.25"/>
  <cols>
    <col min="9" max="9" width="35.5703125" customWidth="1"/>
  </cols>
  <sheetData>
    <row r="1" spans="5:13" x14ac:dyDescent="0.25">
      <c r="E1" s="4" t="s">
        <v>11</v>
      </c>
      <c r="F1" s="4"/>
      <c r="G1" s="4"/>
      <c r="H1" s="4"/>
      <c r="I1" s="4"/>
      <c r="J1" s="4"/>
      <c r="K1" s="4"/>
      <c r="L1" s="4"/>
      <c r="M1" s="4"/>
    </row>
    <row r="2" spans="5:13" x14ac:dyDescent="0.25">
      <c r="E2" s="4" t="s">
        <v>13</v>
      </c>
      <c r="F2" s="4"/>
      <c r="G2" s="4"/>
      <c r="H2" s="4"/>
      <c r="I2" s="4"/>
      <c r="J2" s="4"/>
      <c r="K2" s="4"/>
      <c r="L2" s="4"/>
      <c r="M2" s="4"/>
    </row>
    <row r="3" spans="5:13" ht="18.75" x14ac:dyDescent="0.25">
      <c r="E3" s="5" t="s">
        <v>12</v>
      </c>
      <c r="F3" s="5"/>
      <c r="G3" s="5"/>
      <c r="H3" s="5"/>
      <c r="I3" s="5"/>
      <c r="J3" s="5"/>
      <c r="K3" s="5"/>
      <c r="L3" s="5"/>
      <c r="M3" s="5"/>
    </row>
    <row r="4" spans="5:13" ht="15.75" x14ac:dyDescent="0.25">
      <c r="E4" s="6" t="s">
        <v>56</v>
      </c>
      <c r="F4" s="6"/>
      <c r="G4" s="6"/>
      <c r="H4" s="6"/>
      <c r="I4" s="6"/>
      <c r="J4" s="6"/>
      <c r="K4" s="6"/>
      <c r="L4" s="6"/>
      <c r="M4" s="6"/>
    </row>
    <row r="5" spans="5:13" x14ac:dyDescent="0.25">
      <c r="E5" s="7" t="s">
        <v>0</v>
      </c>
      <c r="F5" s="7" t="s">
        <v>1</v>
      </c>
      <c r="G5" s="7" t="s">
        <v>2</v>
      </c>
      <c r="H5" s="7"/>
      <c r="I5" s="7" t="s">
        <v>3</v>
      </c>
      <c r="J5" s="7" t="s">
        <v>4</v>
      </c>
      <c r="K5" s="7"/>
      <c r="L5" s="7" t="s">
        <v>5</v>
      </c>
      <c r="M5" s="7" t="s">
        <v>6</v>
      </c>
    </row>
    <row r="6" spans="5:13" x14ac:dyDescent="0.25">
      <c r="E6" s="8" t="s">
        <v>57</v>
      </c>
      <c r="F6" s="3" t="s">
        <v>7</v>
      </c>
      <c r="G6" s="3">
        <v>8</v>
      </c>
      <c r="H6" s="3" t="e">
        <f>G6/#REF!</f>
        <v>#REF!</v>
      </c>
      <c r="I6" s="3">
        <v>46</v>
      </c>
      <c r="J6" s="3">
        <v>3</v>
      </c>
      <c r="K6" s="3">
        <f>J6/I6</f>
        <v>6.5217391304347824E-2</v>
      </c>
      <c r="L6" s="3">
        <v>1</v>
      </c>
      <c r="M6" s="3" t="e">
        <f>L6*H6</f>
        <v>#REF!</v>
      </c>
    </row>
    <row r="7" spans="5:13" x14ac:dyDescent="0.25">
      <c r="E7" s="8" t="s">
        <v>58</v>
      </c>
      <c r="F7" s="3" t="s">
        <v>8</v>
      </c>
      <c r="G7" s="3">
        <v>20</v>
      </c>
      <c r="H7" s="3" t="e">
        <f>G7/#REF!</f>
        <v>#REF!</v>
      </c>
      <c r="I7" s="3">
        <v>46</v>
      </c>
      <c r="J7" s="3">
        <v>11</v>
      </c>
      <c r="K7" s="3">
        <f>J7/I7</f>
        <v>0.2391304347826087</v>
      </c>
      <c r="L7" s="3">
        <v>1</v>
      </c>
      <c r="M7" s="3" t="e">
        <f>L7*H7</f>
        <v>#REF!</v>
      </c>
    </row>
    <row r="8" spans="5:13" x14ac:dyDescent="0.25">
      <c r="E8" s="8" t="s">
        <v>59</v>
      </c>
      <c r="F8" s="3" t="s">
        <v>8</v>
      </c>
      <c r="G8" s="3">
        <v>20</v>
      </c>
      <c r="H8" s="3" t="e">
        <f>G8/#REF!</f>
        <v>#REF!</v>
      </c>
      <c r="I8" s="3">
        <v>46</v>
      </c>
      <c r="J8" s="3">
        <v>11</v>
      </c>
      <c r="K8" s="3">
        <f>J8/I8</f>
        <v>0.2391304347826087</v>
      </c>
      <c r="L8" s="3">
        <v>1</v>
      </c>
      <c r="M8" s="3" t="e">
        <f>L8*H8</f>
        <v>#REF!</v>
      </c>
    </row>
  </sheetData>
  <mergeCells count="8">
    <mergeCell ref="E7:M7"/>
    <mergeCell ref="E8:M8"/>
    <mergeCell ref="E1:M1"/>
    <mergeCell ref="E2:M2"/>
    <mergeCell ref="E3:M3"/>
    <mergeCell ref="E4:M4"/>
    <mergeCell ref="E5:M5"/>
    <mergeCell ref="E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STM</vt:lpstr>
      <vt:lpstr>MIS</vt:lpstr>
      <vt:lpstr>BRM</vt:lpstr>
      <vt:lpstr>AMC</vt:lpstr>
      <vt:lpstr>PE</vt:lpstr>
      <vt:lpstr>ENT</vt:lpstr>
      <vt:lpstr>DT</vt:lpstr>
      <vt:lpstr>BESS</vt:lpstr>
      <vt:lpstr>MPC</vt:lpstr>
      <vt:lpstr>ACF</vt:lpstr>
      <vt:lpstr>OR</vt:lpstr>
      <vt:lpstr>AHRM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Deepika laal.</dc:creator>
  <cp:lastModifiedBy>Ashish Thukral</cp:lastModifiedBy>
  <dcterms:created xsi:type="dcterms:W3CDTF">2022-02-07T10:30:25Z</dcterms:created>
  <dcterms:modified xsi:type="dcterms:W3CDTF">2022-05-02T11:26:36Z</dcterms:modified>
</cp:coreProperties>
</file>